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chichtplan" state="visible" r:id="rId4"/>
  </sheets>
  <calcPr calcId="171027"/>
</workbook>
</file>

<file path=xl/sharedStrings.xml><?xml version="1.0" encoding="utf-8"?>
<sst xmlns="http://schemas.openxmlformats.org/spreadsheetml/2006/main" count="47" uniqueCount="24">
  <si>
    <t>Dienstify</t>
  </si>
  <si>
    <t>Schichtplan Vorlage</t>
  </si>
  <si>
    <t>Wochenplan mit Soll/Ist-Besetzungsabgleich</t>
  </si>
  <si>
    <t>KW Startdatum (Montag):</t>
  </si>
  <si>
    <t>Standort / Objekt:</t>
  </si>
  <si>
    <t>Frühschicht (06:00 – 14:00)</t>
  </si>
  <si>
    <t>8 Std.</t>
  </si>
  <si>
    <t>Mitarbeiter</t>
  </si>
  <si>
    <t>Ist</t>
  </si>
  <si>
    <t>Soll</t>
  </si>
  <si>
    <t>+/-</t>
  </si>
  <si>
    <t>Ist-Besetzung</t>
  </si>
  <si>
    <t>Soll-Besetzung</t>
  </si>
  <si>
    <t/>
  </si>
  <si>
    <t>Differenz</t>
  </si>
  <si>
    <t>Spätschicht (14:00 – 22:00)</t>
  </si>
  <si>
    <t>Nachtschicht (22:00 – 06:00)</t>
  </si>
  <si>
    <t>10 Std.</t>
  </si>
  <si>
    <t>Anleitung:</t>
  </si>
  <si>
    <t>1. Startdatum (Montag) in C5 eintragen - Wochentage berechnen sich automatisch</t>
  </si>
  <si>
    <t>2. Mitarbeiternamen eintragen, dann "x" für eingeteilt, "U" für Urlaub, "K" für krank</t>
  </si>
  <si>
    <t>3. Soll-Besetzung pro Tag eintragen - Differenz wird automatisch berechnet (rot = unterbesetzt)</t>
  </si>
  <si>
    <t>Erstellt mit Dienstify – dienstify.com</t>
  </si>
  <si>
    <t>Diese Vorlage ersetzt keine professionelle Dienstplanungssoftware. Alle Angaben ohne Gewähr.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</si>
</sst>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13" x14ac:knownFonts="1">
    <font>
      <color theme="1"/>
      <family val="2"/>
      <scheme val="minor"/>
      <sz val="11"/>
      <name val="Calibri"/>
    </font>
    <font>
      <b/>
      <color rgb="FF2563EB"/>
      <sz val="14"/>
      <name val="Calibri"/>
    </font>
    <font>
      <b/>
      <color rgb="FF111827"/>
      <sz val="12"/>
      <name val="Calibri"/>
    </font>
    <font>
      <color rgb="FF6B7280"/>
      <sz val="10"/>
      <name val="Calibri"/>
    </font>
    <font>
      <b/>
      <color rgb="FF374151"/>
      <sz val="10"/>
      <name val="Calibri"/>
    </font>
    <font>
      <b/>
      <color rgb="FF2563EB"/>
      <sz val="11"/>
      <name val="Calibri"/>
    </font>
    <font>
      <b/>
      <color rgb="FF2563EB"/>
      <sz val="12"/>
      <name val="Calibri"/>
    </font>
    <font>
      <b/>
      <color rgb="FF111827"/>
      <sz val="11"/>
      <name val="Calibri"/>
    </font>
    <font>
      <color rgb="FF6B7280"/>
      <sz val="9"/>
      <name val="Calibri"/>
    </font>
    <font>
      <b/>
      <color rgb="FFFFFFFF"/>
      <sz val="10"/>
      <name val="Calibri"/>
    </font>
    <font>
      <color rgb="FF111827"/>
      <sz val="10"/>
      <name val="Calibri"/>
    </font>
    <font>
      <b/>
      <color rgb="FF111827"/>
      <sz val="10"/>
      <name val="Calibri"/>
    </font>
    <font>
      <i/>
      <color rgb="FF6B7280"/>
      <sz val="8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EFF6FF"/>
      </patternFill>
    </fill>
    <fill>
      <patternFill patternType="solid">
        <fgColor rgb="FFBBF7D0"/>
      </patternFill>
    </fill>
    <fill>
      <patternFill patternType="solid">
        <fgColor rgb="FF2563EB"/>
      </patternFill>
    </fill>
    <fill>
      <patternFill patternType="solid">
        <fgColor rgb="FFF0FDF4"/>
      </patternFill>
    </fill>
    <fill>
      <patternFill patternType="solid">
        <fgColor rgb="FFF9FAFB"/>
      </patternFill>
    </fill>
    <fill>
      <patternFill patternType="solid">
        <fgColor rgb="FFFDE68A"/>
      </patternFill>
    </fill>
    <fill>
      <patternFill patternType="solid">
        <fgColor rgb="FFFFFBEB"/>
      </patternFill>
    </fill>
    <fill>
      <patternFill patternType="solid">
        <fgColor rgb="FFDBEAFE"/>
      </patternFill>
    </fill>
  </fills>
  <borders count="3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/>
      <bottom style="thin">
        <color rgb="FFD1D5DB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5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0" fillId="0" borderId="2" xfId="0" applyBorder="1"/>
    <xf numFmtId="0" fontId="7" fillId="3" borderId="1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7" borderId="1" xfId="0" applyFont="1" applyFill="1" applyBorder="1"/>
    <xf numFmtId="0" fontId="8" fillId="7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center"/>
    </xf>
    <xf numFmtId="0" fontId="7" fillId="9" borderId="1" xfId="0" applyFont="1" applyFill="1" applyBorder="1"/>
    <xf numFmtId="0" fontId="8" fillId="9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0" xfId="0" applyFont="1"/>
    <xf numFmtId="0" fontId="12" fillId="0" borderId="0" xfId="0" applyFont="1"/>
  </cellXfs>
  <cellStyles count="1">
    <cellStyle name="Normal" xfId="0" builtinId="0"/>
  </cellStyles>
  <dxfs count="42">
    <dxf>
      <font>
        <b/>
        <color rgb="FFDC2626"/>
      </font>
      <fill>
        <patternFill patternType="solid">
          <bgColor rgb="FFFEF2F2"/>
        </patternFill>
      </fill>
    </dxf>
    <dxf>
      <font>
        <b/>
        <color rgb="FF16A34A"/>
      </font>
    </dxf>
    <dxf>
      <font>
        <b/>
        <color rgb="FFDC2626"/>
      </font>
      <fill>
        <patternFill patternType="solid">
          <bgColor rgb="FFFEF2F2"/>
        </patternFill>
      </fill>
    </dxf>
    <dxf>
      <font>
        <b/>
        <color rgb="FF16A34A"/>
      </font>
    </dxf>
    <dxf>
      <font>
        <b/>
        <color rgb="FFDC2626"/>
      </font>
      <fill>
        <patternFill patternType="solid">
          <bgColor rgb="FFFEF2F2"/>
        </patternFill>
      </fill>
    </dxf>
    <dxf>
      <font>
        <b/>
        <color rgb="FF16A34A"/>
      </font>
    </dxf>
    <dxf>
      <font>
        <b/>
        <color rgb="FFDC2626"/>
      </font>
      <fill>
        <patternFill patternType="solid">
          <bgColor rgb="FFFEF2F2"/>
        </patternFill>
      </fill>
    </dxf>
    <dxf>
      <font>
        <b/>
        <color rgb="FF16A34A"/>
      </font>
    </dxf>
    <dxf>
      <font>
        <b/>
        <color rgb="FFDC2626"/>
      </font>
      <fill>
        <patternFill patternType="solid">
          <bgColor rgb="FFFEF2F2"/>
        </patternFill>
      </fill>
    </dxf>
    <dxf>
      <font>
        <b/>
        <color rgb="FF16A34A"/>
      </font>
    </dxf>
    <dxf>
      <font>
        <b/>
        <color rgb="FFDC2626"/>
      </font>
      <fill>
        <patternFill patternType="solid">
          <bgColor rgb="FFFEF2F2"/>
        </patternFill>
      </fill>
    </dxf>
    <dxf>
      <font>
        <b/>
        <color rgb="FF16A34A"/>
      </font>
    </dxf>
    <dxf>
      <font>
        <b/>
        <color rgb="FFDC2626"/>
      </font>
      <fill>
        <patternFill patternType="solid">
          <bgColor rgb="FFFEF2F2"/>
        </patternFill>
      </fill>
    </dxf>
    <dxf>
      <font>
        <b/>
        <color rgb="FF16A34A"/>
      </font>
    </dxf>
    <dxf>
      <font>
        <b/>
        <color rgb="FFDC2626"/>
      </font>
      <fill>
        <patternFill patternType="solid">
          <bgColor rgb="FFFEF2F2"/>
        </patternFill>
      </fill>
    </dxf>
    <dxf>
      <font>
        <b/>
        <color rgb="FF16A34A"/>
      </font>
    </dxf>
    <dxf>
      <font>
        <b/>
        <color rgb="FFDC2626"/>
      </font>
      <fill>
        <patternFill patternType="solid">
          <bgColor rgb="FFFEF2F2"/>
        </patternFill>
      </fill>
    </dxf>
    <dxf>
      <font>
        <b/>
        <color rgb="FF16A34A"/>
      </font>
    </dxf>
    <dxf>
      <font>
        <b/>
        <color rgb="FFDC2626"/>
      </font>
      <fill>
        <patternFill patternType="solid">
          <bgColor rgb="FFFEF2F2"/>
        </patternFill>
      </fill>
    </dxf>
    <dxf>
      <font>
        <b/>
        <color rgb="FF16A34A"/>
      </font>
    </dxf>
    <dxf>
      <font>
        <b/>
        <color rgb="FFDC2626"/>
      </font>
      <fill>
        <patternFill patternType="solid">
          <bgColor rgb="FFFEF2F2"/>
        </patternFill>
      </fill>
    </dxf>
    <dxf>
      <font>
        <b/>
        <color rgb="FF16A34A"/>
      </font>
    </dxf>
    <dxf>
      <font>
        <b/>
        <color rgb="FFDC2626"/>
      </font>
      <fill>
        <patternFill patternType="solid">
          <bgColor rgb="FFFEF2F2"/>
        </patternFill>
      </fill>
    </dxf>
    <dxf>
      <font>
        <b/>
        <color rgb="FF16A34A"/>
      </font>
    </dxf>
    <dxf>
      <font>
        <b/>
        <color rgb="FFDC2626"/>
      </font>
      <fill>
        <patternFill patternType="solid">
          <bgColor rgb="FFFEF2F2"/>
        </patternFill>
      </fill>
    </dxf>
    <dxf>
      <font>
        <b/>
        <color rgb="FF16A34A"/>
      </font>
    </dxf>
    <dxf>
      <font>
        <b/>
        <color rgb="FFDC2626"/>
      </font>
      <fill>
        <patternFill patternType="solid">
          <bgColor rgb="FFFEF2F2"/>
        </patternFill>
      </fill>
    </dxf>
    <dxf>
      <font>
        <b/>
        <color rgb="FF16A34A"/>
      </font>
    </dxf>
    <dxf>
      <font>
        <b/>
        <color rgb="FFDC2626"/>
      </font>
      <fill>
        <patternFill patternType="solid">
          <bgColor rgb="FFFEF2F2"/>
        </patternFill>
      </fill>
    </dxf>
    <dxf>
      <font>
        <b/>
        <color rgb="FF16A34A"/>
      </font>
    </dxf>
    <dxf>
      <font>
        <b/>
        <color rgb="FFDC2626"/>
      </font>
      <fill>
        <patternFill patternType="solid">
          <bgColor rgb="FFFEF2F2"/>
        </patternFill>
      </fill>
    </dxf>
    <dxf>
      <font>
        <b/>
        <color rgb="FF16A34A"/>
      </font>
    </dxf>
    <dxf>
      <font>
        <b/>
        <color rgb="FFDC2626"/>
      </font>
      <fill>
        <patternFill patternType="solid">
          <bgColor rgb="FFFEF2F2"/>
        </patternFill>
      </fill>
    </dxf>
    <dxf>
      <font>
        <b/>
        <color rgb="FF16A34A"/>
      </font>
    </dxf>
    <dxf>
      <font>
        <b/>
        <color rgb="FFDC2626"/>
      </font>
      <fill>
        <patternFill patternType="solid">
          <bgColor rgb="FFFEF2F2"/>
        </patternFill>
      </fill>
    </dxf>
    <dxf>
      <font>
        <b/>
        <color rgb="FF16A34A"/>
      </font>
    </dxf>
    <dxf>
      <font>
        <b/>
        <color rgb="FFDC2626"/>
      </font>
      <fill>
        <patternFill patternType="solid">
          <bgColor rgb="FFFEF2F2"/>
        </patternFill>
      </fill>
    </dxf>
    <dxf>
      <font>
        <b/>
        <color rgb="FF16A34A"/>
      </font>
    </dxf>
    <dxf>
      <font>
        <b/>
        <color rgb="FFDC2626"/>
      </font>
      <fill>
        <patternFill patternType="solid">
          <bgColor rgb="FFFEF2F2"/>
        </patternFill>
      </fill>
    </dxf>
    <dxf>
      <font>
        <b/>
        <color rgb="FF16A34A"/>
      </font>
    </dxf>
    <dxf>
      <font>
        <b/>
        <color rgb="FFDC2626"/>
      </font>
      <fill>
        <patternFill patternType="solid">
          <bgColor rgb="FFFEF2F2"/>
        </patternFill>
      </fill>
    </dxf>
    <dxf>
      <font>
        <b/>
        <color rgb="FF16A34A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FormatPr defaultRowHeight="15" outlineLevelRow="0" outlineLevelCol="0" x14ac:dyDescent="55"/>
  <cols>
    <col min="1" max="1" width="22" customWidth="1"/>
    <col min="2" max="8" width="16" customWidth="1"/>
    <col min="9" max="11" width="10" customWidth="1"/>
  </cols>
  <sheetData>
    <row r="1" ht="30" customHeight="1" spans="1:1" x14ac:dyDescent="0.25">
      <c r="A1" s="1" t="s">
        <v>0</v>
      </c>
    </row>
    <row r="2" ht="22" customHeight="1" spans="1:1" x14ac:dyDescent="0.25">
      <c r="A2" s="2" t="s">
        <v>1</v>
      </c>
    </row>
    <row r="3" ht="18" customHeight="1" spans="1:1" x14ac:dyDescent="0.25">
      <c r="A3" s="3" t="s">
        <v>2</v>
      </c>
    </row>
    <row r="4" ht="8" customHeight="1" x14ac:dyDescent="0.25"/>
    <row r="5" ht="26" customHeight="1" spans="1:8" x14ac:dyDescent="0.25">
      <c r="A5" s="4" t="s">
        <v>3</v>
      </c>
      <c r="B5" s="4"/>
      <c r="C5" s="5">
        <v>46096.95833333333</v>
      </c>
      <c r="D5" s="6">
        <f>"KW "&amp;WEEKNUM(C5,21)</f>
      </c>
      <c r="F5" s="4" t="s">
        <v>4</v>
      </c>
      <c r="G5" s="7"/>
      <c r="H5" s="7"/>
    </row>
    <row r="7" ht="26" customHeight="1" spans="1:11" x14ac:dyDescent="0.25">
      <c r="A7" s="8" t="s">
        <v>5</v>
      </c>
      <c r="B7" s="8"/>
      <c r="C7" s="8"/>
      <c r="D7" s="8"/>
      <c r="E7" s="8"/>
      <c r="F7" s="8"/>
      <c r="G7" s="8"/>
      <c r="H7" s="8"/>
      <c r="I7" s="9" t="s">
        <v>6</v>
      </c>
      <c r="J7" s="9"/>
      <c r="K7" s="9"/>
    </row>
    <row r="8" ht="28" customHeight="1" spans="1:11" x14ac:dyDescent="0.25">
      <c r="A8" s="10" t="s">
        <v>7</v>
      </c>
      <c r="B8" s="11">
        <f>TEXT($C$5+0,"ddd DD.MM.")</f>
      </c>
      <c r="C8" s="11">
        <f>TEXT($C$5+1,"ddd DD.MM.")</f>
      </c>
      <c r="D8" s="11">
        <f>TEXT($C$5+2,"ddd DD.MM.")</f>
      </c>
      <c r="E8" s="11">
        <f>TEXT($C$5+3,"ddd DD.MM.")</f>
      </c>
      <c r="F8" s="11">
        <f>TEXT($C$5+4,"ddd DD.MM.")</f>
      </c>
      <c r="G8" s="11">
        <f>TEXT($C$5+5,"ddd DD.MM.")</f>
      </c>
      <c r="H8" s="11">
        <f>TEXT($C$5+6,"ddd DD.MM.")</f>
      </c>
      <c r="I8" s="11" t="s">
        <v>8</v>
      </c>
      <c r="J8" s="11" t="s">
        <v>9</v>
      </c>
      <c r="K8" s="11" t="s">
        <v>10</v>
      </c>
    </row>
    <row r="9" ht="24" customHeight="1" spans="1:8" x14ac:dyDescent="0.25">
      <c r="A9" s="12"/>
      <c r="B9" s="13"/>
      <c r="C9" s="13"/>
      <c r="D9" s="13"/>
      <c r="E9" s="13"/>
      <c r="F9" s="13"/>
      <c r="G9" s="13"/>
      <c r="H9" s="13"/>
    </row>
    <row r="10" ht="24" customHeight="1" spans="1:8" x14ac:dyDescent="0.25">
      <c r="A10" s="14"/>
      <c r="B10" s="15"/>
      <c r="C10" s="15"/>
      <c r="D10" s="15"/>
      <c r="E10" s="15"/>
      <c r="F10" s="15"/>
      <c r="G10" s="15"/>
      <c r="H10" s="15"/>
    </row>
    <row r="11" ht="24" customHeight="1" spans="1:8" x14ac:dyDescent="0.25">
      <c r="A11" s="12"/>
      <c r="B11" s="13"/>
      <c r="C11" s="13"/>
      <c r="D11" s="13"/>
      <c r="E11" s="13"/>
      <c r="F11" s="13"/>
      <c r="G11" s="13"/>
      <c r="H11" s="13"/>
    </row>
    <row r="12" ht="24" customHeight="1" spans="1:8" x14ac:dyDescent="0.25">
      <c r="A12" s="14"/>
      <c r="B12" s="15"/>
      <c r="C12" s="15"/>
      <c r="D12" s="15"/>
      <c r="E12" s="15"/>
      <c r="F12" s="15"/>
      <c r="G12" s="15"/>
      <c r="H12" s="15"/>
    </row>
    <row r="13" ht="24" customHeight="1" spans="1:8" x14ac:dyDescent="0.25">
      <c r="A13" s="12"/>
      <c r="B13" s="13"/>
      <c r="C13" s="13"/>
      <c r="D13" s="13"/>
      <c r="E13" s="13"/>
      <c r="F13" s="13"/>
      <c r="G13" s="13"/>
      <c r="H13" s="13"/>
    </row>
    <row r="14" ht="24" customHeight="1" spans="1:8" x14ac:dyDescent="0.25">
      <c r="A14" s="14"/>
      <c r="B14" s="15"/>
      <c r="C14" s="15"/>
      <c r="D14" s="15"/>
      <c r="E14" s="15"/>
      <c r="F14" s="15"/>
      <c r="G14" s="15"/>
      <c r="H14" s="15"/>
    </row>
    <row r="15" ht="22" customHeight="1" spans="1:11" x14ac:dyDescent="0.25">
      <c r="A15" s="16" t="s">
        <v>11</v>
      </c>
      <c r="B15" s="17">
        <f>COUNTIF(B9:B14,"x")</f>
      </c>
      <c r="C15" s="17">
        <f>COUNTIF(C9:C14,"x")</f>
      </c>
      <c r="D15" s="17">
        <f>COUNTIF(D9:D14,"x")</f>
      </c>
      <c r="E15" s="17">
        <f>COUNTIF(E9:E14,"x")</f>
      </c>
      <c r="F15" s="17">
        <f>COUNTIF(F9:F14,"x")</f>
      </c>
      <c r="G15" s="17">
        <f>COUNTIF(G9:G14,"x")</f>
      </c>
      <c r="H15" s="17">
        <f>COUNTIF(H9:H14,"x")</f>
      </c>
      <c r="I15" s="17">
        <f>SUM(B15:H15)</f>
      </c>
      <c r="J15" s="18"/>
      <c r="K15" s="18"/>
    </row>
    <row r="16" ht="22" customHeight="1" spans="1:10" x14ac:dyDescent="0.25">
      <c r="A16" s="19" t="s">
        <v>12</v>
      </c>
      <c r="B16" s="20"/>
      <c r="C16" s="20"/>
      <c r="D16" s="20"/>
      <c r="E16" s="20"/>
      <c r="F16" s="20"/>
      <c r="G16" s="20"/>
      <c r="H16" s="20"/>
      <c r="I16" s="20" t="s">
        <v>13</v>
      </c>
      <c r="J16" s="21">
        <f>SUM(B16:H16)</f>
      </c>
    </row>
    <row r="17" ht="22" customHeight="1" spans="1:11" x14ac:dyDescent="0.25">
      <c r="A17" s="19" t="s">
        <v>14</v>
      </c>
      <c r="B17" s="21">
        <f>IF(B16="","",B15-B16)</f>
      </c>
      <c r="C17" s="21">
        <f>IF(C16="","",C15-C16)</f>
      </c>
      <c r="D17" s="21">
        <f>IF(D16="","",D15-D16)</f>
      </c>
      <c r="E17" s="21">
        <f>IF(E16="","",E15-E16)</f>
      </c>
      <c r="F17" s="21">
        <f>IF(F16="","",F15-F16)</f>
      </c>
      <c r="G17" s="21">
        <f>IF(G16="","",G15-G16)</f>
      </c>
      <c r="H17" s="21">
        <f>IF(H16="","",H15-H16)</f>
      </c>
      <c r="I17" s="20" t="s">
        <v>13</v>
      </c>
      <c r="J17" s="20" t="s">
        <v>13</v>
      </c>
      <c r="K17" s="22">
        <f>I15-J16</f>
      </c>
    </row>
    <row r="19" ht="26" customHeight="1" spans="1:11" x14ac:dyDescent="0.25">
      <c r="A19" s="23" t="s">
        <v>15</v>
      </c>
      <c r="B19" s="23"/>
      <c r="C19" s="23"/>
      <c r="D19" s="23"/>
      <c r="E19" s="23"/>
      <c r="F19" s="23"/>
      <c r="G19" s="23"/>
      <c r="H19" s="23"/>
      <c r="I19" s="24" t="s">
        <v>6</v>
      </c>
      <c r="J19" s="24"/>
      <c r="K19" s="24"/>
    </row>
    <row r="20" ht="28" customHeight="1" spans="1:11" x14ac:dyDescent="0.25">
      <c r="A20" s="10" t="s">
        <v>7</v>
      </c>
      <c r="B20" s="11">
        <f>TEXT($C$5+0,"ddd DD.MM.")</f>
      </c>
      <c r="C20" s="11">
        <f>TEXT($C$5+1,"ddd DD.MM.")</f>
      </c>
      <c r="D20" s="11">
        <f>TEXT($C$5+2,"ddd DD.MM.")</f>
      </c>
      <c r="E20" s="11">
        <f>TEXT($C$5+3,"ddd DD.MM.")</f>
      </c>
      <c r="F20" s="11">
        <f>TEXT($C$5+4,"ddd DD.MM.")</f>
      </c>
      <c r="G20" s="11">
        <f>TEXT($C$5+5,"ddd DD.MM.")</f>
      </c>
      <c r="H20" s="11">
        <f>TEXT($C$5+6,"ddd DD.MM.")</f>
      </c>
      <c r="I20" s="11" t="s">
        <v>8</v>
      </c>
      <c r="J20" s="11" t="s">
        <v>9</v>
      </c>
      <c r="K20" s="11" t="s">
        <v>10</v>
      </c>
    </row>
    <row r="21" ht="24" customHeight="1" spans="1:8" x14ac:dyDescent="0.25">
      <c r="A21" s="25"/>
      <c r="B21" s="26"/>
      <c r="C21" s="26"/>
      <c r="D21" s="26"/>
      <c r="E21" s="26"/>
      <c r="F21" s="26"/>
      <c r="G21" s="26"/>
      <c r="H21" s="26"/>
    </row>
    <row r="22" ht="24" customHeight="1" spans="1:8" x14ac:dyDescent="0.25">
      <c r="A22" s="14"/>
      <c r="B22" s="15"/>
      <c r="C22" s="15"/>
      <c r="D22" s="15"/>
      <c r="E22" s="15"/>
      <c r="F22" s="15"/>
      <c r="G22" s="15"/>
      <c r="H22" s="15"/>
    </row>
    <row r="23" ht="24" customHeight="1" spans="1:8" x14ac:dyDescent="0.25">
      <c r="A23" s="25"/>
      <c r="B23" s="26"/>
      <c r="C23" s="26"/>
      <c r="D23" s="26"/>
      <c r="E23" s="26"/>
      <c r="F23" s="26"/>
      <c r="G23" s="26"/>
      <c r="H23" s="26"/>
    </row>
    <row r="24" ht="24" customHeight="1" spans="1:8" x14ac:dyDescent="0.25">
      <c r="A24" s="14"/>
      <c r="B24" s="15"/>
      <c r="C24" s="15"/>
      <c r="D24" s="15"/>
      <c r="E24" s="15"/>
      <c r="F24" s="15"/>
      <c r="G24" s="15"/>
      <c r="H24" s="15"/>
    </row>
    <row r="25" ht="24" customHeight="1" spans="1:8" x14ac:dyDescent="0.25">
      <c r="A25" s="25"/>
      <c r="B25" s="26"/>
      <c r="C25" s="26"/>
      <c r="D25" s="26"/>
      <c r="E25" s="26"/>
      <c r="F25" s="26"/>
      <c r="G25" s="26"/>
      <c r="H25" s="26"/>
    </row>
    <row r="26" ht="24" customHeight="1" spans="1:8" x14ac:dyDescent="0.25">
      <c r="A26" s="14"/>
      <c r="B26" s="15"/>
      <c r="C26" s="15"/>
      <c r="D26" s="15"/>
      <c r="E26" s="15"/>
      <c r="F26" s="15"/>
      <c r="G26" s="15"/>
      <c r="H26" s="15"/>
    </row>
    <row r="27" ht="22" customHeight="1" spans="1:11" x14ac:dyDescent="0.25">
      <c r="A27" s="16" t="s">
        <v>11</v>
      </c>
      <c r="B27" s="17">
        <f>COUNTIF(B21:B26,"x")</f>
      </c>
      <c r="C27" s="17">
        <f>COUNTIF(C21:C26,"x")</f>
      </c>
      <c r="D27" s="17">
        <f>COUNTIF(D21:D26,"x")</f>
      </c>
      <c r="E27" s="17">
        <f>COUNTIF(E21:E26,"x")</f>
      </c>
      <c r="F27" s="17">
        <f>COUNTIF(F21:F26,"x")</f>
      </c>
      <c r="G27" s="17">
        <f>COUNTIF(G21:G26,"x")</f>
      </c>
      <c r="H27" s="17">
        <f>COUNTIF(H21:H26,"x")</f>
      </c>
      <c r="I27" s="17">
        <f>SUM(B27:H27)</f>
      </c>
      <c r="J27" s="18"/>
      <c r="K27" s="18"/>
    </row>
    <row r="28" ht="22" customHeight="1" spans="1:10" x14ac:dyDescent="0.25">
      <c r="A28" s="19" t="s">
        <v>12</v>
      </c>
      <c r="B28" s="20"/>
      <c r="C28" s="20"/>
      <c r="D28" s="20"/>
      <c r="E28" s="20"/>
      <c r="F28" s="20"/>
      <c r="G28" s="20"/>
      <c r="H28" s="20"/>
      <c r="I28" s="20" t="s">
        <v>13</v>
      </c>
      <c r="J28" s="21">
        <f>SUM(B28:H28)</f>
      </c>
    </row>
    <row r="29" ht="22" customHeight="1" spans="1:11" x14ac:dyDescent="0.25">
      <c r="A29" s="19" t="s">
        <v>14</v>
      </c>
      <c r="B29" s="21">
        <f>IF(B28="","",B27-B28)</f>
      </c>
      <c r="C29" s="21">
        <f>IF(C28="","",C27-C28)</f>
      </c>
      <c r="D29" s="21">
        <f>IF(D28="","",D27-D28)</f>
      </c>
      <c r="E29" s="21">
        <f>IF(E28="","",E27-E28)</f>
      </c>
      <c r="F29" s="21">
        <f>IF(F28="","",F27-F28)</f>
      </c>
      <c r="G29" s="21">
        <f>IF(G28="","",G27-G28)</f>
      </c>
      <c r="H29" s="21">
        <f>IF(H28="","",H27-H28)</f>
      </c>
      <c r="I29" s="20" t="s">
        <v>13</v>
      </c>
      <c r="J29" s="20" t="s">
        <v>13</v>
      </c>
      <c r="K29" s="22">
        <f>I27-J28</f>
      </c>
    </row>
    <row r="31" ht="26" customHeight="1" spans="1:11" x14ac:dyDescent="0.25">
      <c r="A31" s="27" t="s">
        <v>16</v>
      </c>
      <c r="B31" s="27"/>
      <c r="C31" s="27"/>
      <c r="D31" s="27"/>
      <c r="E31" s="27"/>
      <c r="F31" s="27"/>
      <c r="G31" s="27"/>
      <c r="H31" s="27"/>
      <c r="I31" s="28" t="s">
        <v>17</v>
      </c>
      <c r="J31" s="28"/>
      <c r="K31" s="28"/>
    </row>
    <row r="32" ht="28" customHeight="1" spans="1:11" x14ac:dyDescent="0.25">
      <c r="A32" s="10" t="s">
        <v>7</v>
      </c>
      <c r="B32" s="11">
        <f>TEXT($C$5+0,"ddd DD.MM.")</f>
      </c>
      <c r="C32" s="11">
        <f>TEXT($C$5+1,"ddd DD.MM.")</f>
      </c>
      <c r="D32" s="11">
        <f>TEXT($C$5+2,"ddd DD.MM.")</f>
      </c>
      <c r="E32" s="11">
        <f>TEXT($C$5+3,"ddd DD.MM.")</f>
      </c>
      <c r="F32" s="11">
        <f>TEXT($C$5+4,"ddd DD.MM.")</f>
      </c>
      <c r="G32" s="11">
        <f>TEXT($C$5+5,"ddd DD.MM.")</f>
      </c>
      <c r="H32" s="11">
        <f>TEXT($C$5+6,"ddd DD.MM.")</f>
      </c>
      <c r="I32" s="11" t="s">
        <v>8</v>
      </c>
      <c r="J32" s="11" t="s">
        <v>9</v>
      </c>
      <c r="K32" s="11" t="s">
        <v>10</v>
      </c>
    </row>
    <row r="33" ht="24" customHeight="1" spans="1:8" x14ac:dyDescent="0.25">
      <c r="A33" s="29"/>
      <c r="B33" s="30"/>
      <c r="C33" s="30"/>
      <c r="D33" s="30"/>
      <c r="E33" s="30"/>
      <c r="F33" s="30"/>
      <c r="G33" s="30"/>
      <c r="H33" s="30"/>
    </row>
    <row r="34" ht="24" customHeight="1" spans="1:8" x14ac:dyDescent="0.25">
      <c r="A34" s="14"/>
      <c r="B34" s="15"/>
      <c r="C34" s="15"/>
      <c r="D34" s="15"/>
      <c r="E34" s="15"/>
      <c r="F34" s="15"/>
      <c r="G34" s="15"/>
      <c r="H34" s="15"/>
    </row>
    <row r="35" ht="24" customHeight="1" spans="1:8" x14ac:dyDescent="0.25">
      <c r="A35" s="29"/>
      <c r="B35" s="30"/>
      <c r="C35" s="30"/>
      <c r="D35" s="30"/>
      <c r="E35" s="30"/>
      <c r="F35" s="30"/>
      <c r="G35" s="30"/>
      <c r="H35" s="30"/>
    </row>
    <row r="36" ht="24" customHeight="1" spans="1:8" x14ac:dyDescent="0.25">
      <c r="A36" s="14"/>
      <c r="B36" s="15"/>
      <c r="C36" s="15"/>
      <c r="D36" s="15"/>
      <c r="E36" s="15"/>
      <c r="F36" s="15"/>
      <c r="G36" s="15"/>
      <c r="H36" s="15"/>
    </row>
    <row r="37" ht="24" customHeight="1" spans="1:8" x14ac:dyDescent="0.25">
      <c r="A37" s="29"/>
      <c r="B37" s="30"/>
      <c r="C37" s="30"/>
      <c r="D37" s="30"/>
      <c r="E37" s="30"/>
      <c r="F37" s="30"/>
      <c r="G37" s="30"/>
      <c r="H37" s="30"/>
    </row>
    <row r="38" ht="24" customHeight="1" spans="1:8" x14ac:dyDescent="0.25">
      <c r="A38" s="14"/>
      <c r="B38" s="15"/>
      <c r="C38" s="15"/>
      <c r="D38" s="15"/>
      <c r="E38" s="15"/>
      <c r="F38" s="15"/>
      <c r="G38" s="15"/>
      <c r="H38" s="15"/>
    </row>
    <row r="39" ht="22" customHeight="1" spans="1:11" x14ac:dyDescent="0.25">
      <c r="A39" s="16" t="s">
        <v>11</v>
      </c>
      <c r="B39" s="17">
        <f>COUNTIF(B33:B38,"x")</f>
      </c>
      <c r="C39" s="17">
        <f>COUNTIF(C33:C38,"x")</f>
      </c>
      <c r="D39" s="17">
        <f>COUNTIF(D33:D38,"x")</f>
      </c>
      <c r="E39" s="17">
        <f>COUNTIF(E33:E38,"x")</f>
      </c>
      <c r="F39" s="17">
        <f>COUNTIF(F33:F38,"x")</f>
      </c>
      <c r="G39" s="17">
        <f>COUNTIF(G33:G38,"x")</f>
      </c>
      <c r="H39" s="17">
        <f>COUNTIF(H33:H38,"x")</f>
      </c>
      <c r="I39" s="17">
        <f>SUM(B39:H39)</f>
      </c>
      <c r="J39" s="18"/>
      <c r="K39" s="18"/>
    </row>
    <row r="40" ht="22" customHeight="1" spans="1:10" x14ac:dyDescent="0.25">
      <c r="A40" s="19" t="s">
        <v>12</v>
      </c>
      <c r="B40" s="20"/>
      <c r="C40" s="20"/>
      <c r="D40" s="20"/>
      <c r="E40" s="20"/>
      <c r="F40" s="20"/>
      <c r="G40" s="20"/>
      <c r="H40" s="20"/>
      <c r="I40" s="20" t="s">
        <v>13</v>
      </c>
      <c r="J40" s="21">
        <f>SUM(B40:H40)</f>
      </c>
    </row>
    <row r="41" ht="22" customHeight="1" spans="1:11" x14ac:dyDescent="0.25">
      <c r="A41" s="19" t="s">
        <v>14</v>
      </c>
      <c r="B41" s="21">
        <f>IF(B40="","",B39-B40)</f>
      </c>
      <c r="C41" s="21">
        <f>IF(C40="","",C39-C40)</f>
      </c>
      <c r="D41" s="21">
        <f>IF(D40="","",D39-D40)</f>
      </c>
      <c r="E41" s="21">
        <f>IF(E40="","",E39-E40)</f>
      </c>
      <c r="F41" s="21">
        <f>IF(F40="","",F39-F40)</f>
      </c>
      <c r="G41" s="21">
        <f>IF(G40="","",G39-G40)</f>
      </c>
      <c r="H41" s="21">
        <f>IF(H40="","",H39-H40)</f>
      </c>
      <c r="I41" s="20" t="s">
        <v>13</v>
      </c>
      <c r="J41" s="20" t="s">
        <v>13</v>
      </c>
      <c r="K41" s="22">
        <f>I39-J40</f>
      </c>
    </row>
    <row r="43" spans="1:1" x14ac:dyDescent="0.25">
      <c r="A43" s="4" t="s">
        <v>18</v>
      </c>
    </row>
    <row r="44" spans="1:1" x14ac:dyDescent="0.25">
      <c r="A44" s="31" t="s">
        <v>19</v>
      </c>
    </row>
    <row r="45" spans="1:1" x14ac:dyDescent="0.25">
      <c r="A45" s="31" t="s">
        <v>20</v>
      </c>
    </row>
    <row r="46" spans="1:1" x14ac:dyDescent="0.25">
      <c r="A46" s="31" t="s">
        <v>21</v>
      </c>
    </row>
    <row r="48" ht="6" customHeight="1" x14ac:dyDescent="0.25"/>
    <row r="49" spans="1:1" x14ac:dyDescent="0.25">
      <c r="A49" s="31" t="s">
        <v>22</v>
      </c>
    </row>
    <row r="50" spans="1:1" x14ac:dyDescent="0.25">
      <c r="A50" s="32" t="s">
        <v>23</v>
      </c>
    </row>
  </sheetData>
  <mergeCells count="8">
    <mergeCell ref="A5:B5"/>
    <mergeCell ref="G5:H5"/>
    <mergeCell ref="A7:H7"/>
    <mergeCell ref="I7:K7"/>
    <mergeCell ref="A19:H19"/>
    <mergeCell ref="I19:K19"/>
    <mergeCell ref="A31:H31"/>
    <mergeCell ref="I31:K31"/>
  </mergeCells>
  <conditionalFormatting sqref="B17">
    <cfRule type="cellIs" dxfId="0" priority="1" operator="lessThan">
      <formula>0</formula>
    </cfRule>
  </conditionalFormatting>
  <conditionalFormatting sqref="B17">
    <cfRule type="cellIs" dxfId="1" priority="2" operator="greaterThanOrEqual">
      <formula>0</formula>
    </cfRule>
  </conditionalFormatting>
  <conditionalFormatting sqref="C17">
    <cfRule type="cellIs" dxfId="2" priority="3" operator="lessThan">
      <formula>0</formula>
    </cfRule>
  </conditionalFormatting>
  <conditionalFormatting sqref="C17">
    <cfRule type="cellIs" dxfId="3" priority="4" operator="greaterThanOrEqual">
      <formula>0</formula>
    </cfRule>
  </conditionalFormatting>
  <conditionalFormatting sqref="D17">
    <cfRule type="cellIs" dxfId="4" priority="5" operator="lessThan">
      <formula>0</formula>
    </cfRule>
  </conditionalFormatting>
  <conditionalFormatting sqref="D17">
    <cfRule type="cellIs" dxfId="5" priority="6" operator="greaterThanOrEqual">
      <formula>0</formula>
    </cfRule>
  </conditionalFormatting>
  <conditionalFormatting sqref="E17">
    <cfRule type="cellIs" dxfId="6" priority="7" operator="lessThan">
      <formula>0</formula>
    </cfRule>
  </conditionalFormatting>
  <conditionalFormatting sqref="E17">
    <cfRule type="cellIs" dxfId="7" priority="8" operator="greaterThanOrEqual">
      <formula>0</formula>
    </cfRule>
  </conditionalFormatting>
  <conditionalFormatting sqref="F17">
    <cfRule type="cellIs" dxfId="8" priority="9" operator="lessThan">
      <formula>0</formula>
    </cfRule>
  </conditionalFormatting>
  <conditionalFormatting sqref="F17">
    <cfRule type="cellIs" dxfId="9" priority="10" operator="greaterThanOrEqual">
      <formula>0</formula>
    </cfRule>
  </conditionalFormatting>
  <conditionalFormatting sqref="G17">
    <cfRule type="cellIs" dxfId="10" priority="11" operator="lessThan">
      <formula>0</formula>
    </cfRule>
  </conditionalFormatting>
  <conditionalFormatting sqref="G17">
    <cfRule type="cellIs" dxfId="11" priority="12" operator="greaterThanOrEqual">
      <formula>0</formula>
    </cfRule>
  </conditionalFormatting>
  <conditionalFormatting sqref="H17">
    <cfRule type="cellIs" dxfId="12" priority="13" operator="lessThan">
      <formula>0</formula>
    </cfRule>
  </conditionalFormatting>
  <conditionalFormatting sqref="H17">
    <cfRule type="cellIs" dxfId="13" priority="14" operator="greaterThanOrEqual">
      <formula>0</formula>
    </cfRule>
  </conditionalFormatting>
  <conditionalFormatting sqref="B29">
    <cfRule type="cellIs" dxfId="14" priority="15" operator="lessThan">
      <formula>0</formula>
    </cfRule>
  </conditionalFormatting>
  <conditionalFormatting sqref="B29">
    <cfRule type="cellIs" dxfId="15" priority="16" operator="greaterThanOrEqual">
      <formula>0</formula>
    </cfRule>
  </conditionalFormatting>
  <conditionalFormatting sqref="C29">
    <cfRule type="cellIs" dxfId="16" priority="17" operator="lessThan">
      <formula>0</formula>
    </cfRule>
  </conditionalFormatting>
  <conditionalFormatting sqref="C29">
    <cfRule type="cellIs" dxfId="17" priority="18" operator="greaterThanOrEqual">
      <formula>0</formula>
    </cfRule>
  </conditionalFormatting>
  <conditionalFormatting sqref="D29">
    <cfRule type="cellIs" dxfId="18" priority="19" operator="lessThan">
      <formula>0</formula>
    </cfRule>
  </conditionalFormatting>
  <conditionalFormatting sqref="D29">
    <cfRule type="cellIs" dxfId="19" priority="20" operator="greaterThanOrEqual">
      <formula>0</formula>
    </cfRule>
  </conditionalFormatting>
  <conditionalFormatting sqref="E29">
    <cfRule type="cellIs" dxfId="20" priority="21" operator="lessThan">
      <formula>0</formula>
    </cfRule>
  </conditionalFormatting>
  <conditionalFormatting sqref="E29">
    <cfRule type="cellIs" dxfId="21" priority="22" operator="greaterThanOrEqual">
      <formula>0</formula>
    </cfRule>
  </conditionalFormatting>
  <conditionalFormatting sqref="F29">
    <cfRule type="cellIs" dxfId="22" priority="23" operator="lessThan">
      <formula>0</formula>
    </cfRule>
  </conditionalFormatting>
  <conditionalFormatting sqref="F29">
    <cfRule type="cellIs" dxfId="23" priority="24" operator="greaterThanOrEqual">
      <formula>0</formula>
    </cfRule>
  </conditionalFormatting>
  <conditionalFormatting sqref="G29">
    <cfRule type="cellIs" dxfId="24" priority="25" operator="lessThan">
      <formula>0</formula>
    </cfRule>
  </conditionalFormatting>
  <conditionalFormatting sqref="G29">
    <cfRule type="cellIs" dxfId="25" priority="26" operator="greaterThanOrEqual">
      <formula>0</formula>
    </cfRule>
  </conditionalFormatting>
  <conditionalFormatting sqref="H29">
    <cfRule type="cellIs" dxfId="26" priority="27" operator="lessThan">
      <formula>0</formula>
    </cfRule>
  </conditionalFormatting>
  <conditionalFormatting sqref="H29">
    <cfRule type="cellIs" dxfId="27" priority="28" operator="greaterThanOrEqual">
      <formula>0</formula>
    </cfRule>
  </conditionalFormatting>
  <conditionalFormatting sqref="B41">
    <cfRule type="cellIs" dxfId="28" priority="29" operator="lessThan">
      <formula>0</formula>
    </cfRule>
  </conditionalFormatting>
  <conditionalFormatting sqref="B41">
    <cfRule type="cellIs" dxfId="29" priority="30" operator="greaterThanOrEqual">
      <formula>0</formula>
    </cfRule>
  </conditionalFormatting>
  <conditionalFormatting sqref="C41">
    <cfRule type="cellIs" dxfId="30" priority="31" operator="lessThan">
      <formula>0</formula>
    </cfRule>
  </conditionalFormatting>
  <conditionalFormatting sqref="C41">
    <cfRule type="cellIs" dxfId="31" priority="32" operator="greaterThanOrEqual">
      <formula>0</formula>
    </cfRule>
  </conditionalFormatting>
  <conditionalFormatting sqref="D41">
    <cfRule type="cellIs" dxfId="32" priority="33" operator="lessThan">
      <formula>0</formula>
    </cfRule>
  </conditionalFormatting>
  <conditionalFormatting sqref="D41">
    <cfRule type="cellIs" dxfId="33" priority="34" operator="greaterThanOrEqual">
      <formula>0</formula>
    </cfRule>
  </conditionalFormatting>
  <conditionalFormatting sqref="E41">
    <cfRule type="cellIs" dxfId="34" priority="35" operator="lessThan">
      <formula>0</formula>
    </cfRule>
  </conditionalFormatting>
  <conditionalFormatting sqref="E41">
    <cfRule type="cellIs" dxfId="35" priority="36" operator="greaterThanOrEqual">
      <formula>0</formula>
    </cfRule>
  </conditionalFormatting>
  <conditionalFormatting sqref="F41">
    <cfRule type="cellIs" dxfId="36" priority="37" operator="lessThan">
      <formula>0</formula>
    </cfRule>
  </conditionalFormatting>
  <conditionalFormatting sqref="F41">
    <cfRule type="cellIs" dxfId="37" priority="38" operator="greaterThanOrEqual">
      <formula>0</formula>
    </cfRule>
  </conditionalFormatting>
  <conditionalFormatting sqref="G41">
    <cfRule type="cellIs" dxfId="38" priority="39" operator="lessThan">
      <formula>0</formula>
    </cfRule>
  </conditionalFormatting>
  <conditionalFormatting sqref="G41">
    <cfRule type="cellIs" dxfId="39" priority="40" operator="greaterThanOrEqual">
      <formula>0</formula>
    </cfRule>
  </conditionalFormatting>
  <conditionalFormatting sqref="H41">
    <cfRule type="cellIs" dxfId="40" priority="41" operator="lessThan">
      <formula>0</formula>
    </cfRule>
  </conditionalFormatting>
  <conditionalFormatting sqref="H41">
    <cfRule type="cellIs" dxfId="41" priority="42" operator="greaterThanOrEqual">
      <formula>0</formula>
    </cfRule>
  </conditionalFormatting>
  <dataValidations count="4">
    <dataValidation type="list" allowBlank="1" sqref="B10:H14">
      <formula1>"x,U,K"</formula1>
    </dataValidation>
    <dataValidation type="list" allowBlank="1" sqref="B21:H26">
      <formula1>"x,U,K"</formula1>
    </dataValidation>
    <dataValidation type="list" allowBlank="1" sqref="B33:H38">
      <formula1>"x,U,K"</formula1>
    </dataValidation>
    <dataValidation type="list" allowBlank="1" sqref="B9:H14">
      <formula1>"x,U,K"</formula1>
    </dataValidation>
  </dataValidations>
  <pageMargins left="0.7" right="0.7" top="0.75" bottom="0.75" header="0.3" footer="0.3"/>
  <pageSetup orientation="landscape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Schichtplan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Dienstify</dc:creator>
  <dc:title/>
  <dc:subject/>
  <dc:description/>
  <cp:keywords/>
  <cp:category/>
  <cp:lastModifiedBy>Unknown</cp:lastModifiedBy>
  <dcterms:created xsi:type="dcterms:W3CDTF">2026-03-17T14:49:48Z</dcterms:created>
  <dcterms:modified xsi:type="dcterms:W3CDTF">2026-03-17T14:49:48Z</dcterms:modified>
</cp:coreProperties>
</file>